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01"/>
  <workbookPr/>
  <mc:AlternateContent xmlns:mc="http://schemas.openxmlformats.org/markup-compatibility/2006">
    <mc:Choice Requires="x15">
      <x15ac:absPath xmlns:x15ac="http://schemas.microsoft.com/office/spreadsheetml/2010/11/ac" url="D:\TempUserProfiles\NetworkService\AppData\Local\Packages\oice_16_974fa576_32c1d314_3cd4\AC\Temp\"/>
    </mc:Choice>
  </mc:AlternateContent>
  <xr:revisionPtr revIDLastSave="0" documentId="8_{B28C2C01-673C-40DD-98AE-90BBFEA6AE3F}" xr6:coauthVersionLast="47" xr6:coauthVersionMax="47" xr10:uidLastSave="{00000000-0000-0000-0000-000000000000}"/>
  <bookViews>
    <workbookView xWindow="-60" yWindow="-60" windowWidth="15480" windowHeight="11640" xr2:uid="{00000000-000D-0000-FFFF-FFFF00000000}"/>
  </bookViews>
  <sheets>
    <sheet name="Arkusz1" sheetId="1" r:id="rId1"/>
  </sheets>
  <definedNames>
    <definedName name="Excel_BuiltIn__FilterDatabase" localSheetId="0">Arkusz1!$A$4:$J$16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" i="1" l="1"/>
  <c r="H9" i="1"/>
  <c r="H10" i="1"/>
  <c r="H11" i="1"/>
  <c r="H12" i="1"/>
  <c r="H13" i="1"/>
  <c r="H14" i="1"/>
  <c r="H15" i="1"/>
  <c r="H7" i="1"/>
  <c r="I11" i="1"/>
  <c r="I8" i="1"/>
  <c r="J8" i="1"/>
  <c r="I9" i="1"/>
  <c r="J9" i="1"/>
  <c r="I10" i="1"/>
  <c r="J10" i="1"/>
  <c r="I12" i="1"/>
  <c r="I13" i="1"/>
  <c r="J13" i="1"/>
  <c r="I14" i="1"/>
  <c r="I15" i="1"/>
  <c r="J15" i="1"/>
  <c r="I7" i="1"/>
  <c r="J7" i="1" s="1"/>
  <c r="C16" i="1"/>
  <c r="J12" i="1"/>
  <c r="H16" i="1"/>
  <c r="J14" i="1"/>
  <c r="I16" i="1"/>
  <c r="J11" i="1"/>
  <c r="J16" i="1"/>
</calcChain>
</file>

<file path=xl/sharedStrings.xml><?xml version="1.0" encoding="utf-8"?>
<sst xmlns="http://schemas.openxmlformats.org/spreadsheetml/2006/main" count="51" uniqueCount="51">
  <si>
    <t>LMSZ/ŚZ/1/2017</t>
  </si>
  <si>
    <t>Załącznik Nr 1A do Regulaminu</t>
  </si>
  <si>
    <t>FORMULARZ CENOWY</t>
  </si>
  <si>
    <t>Lp.</t>
  </si>
  <si>
    <t xml:space="preserve">Rodzaj badania MR (nazwa badania rezonansem magnetycznym)
</t>
  </si>
  <si>
    <t>Szacunkowa ilość badań w okresie 12 miesięcy</t>
  </si>
  <si>
    <t>Cena jednostkowa brutto 
za 1 badanie MR (w zł)</t>
  </si>
  <si>
    <t>Miejsce wykonywania badania (adres pracowni MR Wykonawcy)</t>
  </si>
  <si>
    <t>Odległość pracowni MR od siedziby Zamawiającego (w km)</t>
  </si>
  <si>
    <t>Cena za 1 km transportu medycznego Zamawiającego</t>
  </si>
  <si>
    <t>Łączny koszt transportu pacjentów w obie strony ponoszony przez Zamawiającego</t>
  </si>
  <si>
    <t>Łączna cena brutto zamówionych badań MR</t>
  </si>
  <si>
    <t>Łączna wartość brutto oferty Wykonawcy (z uwzględnieniem kosztów transportu Zamawiającego)</t>
  </si>
  <si>
    <t>A</t>
  </si>
  <si>
    <t>B</t>
  </si>
  <si>
    <t>C</t>
  </si>
  <si>
    <t>D</t>
  </si>
  <si>
    <t>E</t>
  </si>
  <si>
    <t>F = A x D x 2 x E</t>
  </si>
  <si>
    <t>G = A x B</t>
  </si>
  <si>
    <t>H = F + G</t>
  </si>
  <si>
    <r>
      <t>L</t>
    </r>
    <r>
      <rPr>
        <b/>
        <vertAlign val="subscript"/>
        <sz val="10"/>
        <color indexed="8"/>
        <rFont val="Times New Roman"/>
        <family val="1"/>
        <charset val="238"/>
      </rPr>
      <t>bad</t>
    </r>
  </si>
  <si>
    <r>
      <t>C</t>
    </r>
    <r>
      <rPr>
        <b/>
        <vertAlign val="subscript"/>
        <sz val="10"/>
        <color indexed="8"/>
        <rFont val="Times New Roman"/>
        <family val="1"/>
        <charset val="238"/>
      </rPr>
      <t>bad</t>
    </r>
  </si>
  <si>
    <r>
      <t>O</t>
    </r>
    <r>
      <rPr>
        <b/>
        <vertAlign val="subscript"/>
        <sz val="10"/>
        <color indexed="8"/>
        <rFont val="Times New Roman"/>
        <family val="1"/>
        <charset val="238"/>
      </rPr>
      <t>sie</t>
    </r>
  </si>
  <si>
    <r>
      <t>C</t>
    </r>
    <r>
      <rPr>
        <b/>
        <vertAlign val="subscript"/>
        <sz val="10"/>
        <color indexed="8"/>
        <rFont val="Times New Roman"/>
        <family val="1"/>
        <charset val="238"/>
      </rPr>
      <t>tra</t>
    </r>
  </si>
  <si>
    <r>
      <t>W</t>
    </r>
    <r>
      <rPr>
        <b/>
        <vertAlign val="subscript"/>
        <sz val="10"/>
        <color indexed="8"/>
        <rFont val="Times New Roman"/>
        <family val="1"/>
        <charset val="238"/>
      </rPr>
      <t>ofe</t>
    </r>
  </si>
  <si>
    <t>1.</t>
  </si>
  <si>
    <t>Rezonans magnetyczny mózgu/pnia, kanału kręgowego układu mięśniowo-szkieletowego – bez kontrastu</t>
  </si>
  <si>
    <t>2.</t>
  </si>
  <si>
    <t>Rezonans magnetyczny mózgu/pnia, kanału kręgowego układu mięśniowo-szkieletowego – z kontrastem</t>
  </si>
  <si>
    <t>3.</t>
  </si>
  <si>
    <t>Rezonans magnetyczny badanie innych narządów i części ciała
– bez kontrastu</t>
  </si>
  <si>
    <t>4.</t>
  </si>
  <si>
    <t>Rezonans magnetyczny badanie innych narządów i części ciała 
– z kontrastem</t>
  </si>
  <si>
    <t>5.</t>
  </si>
  <si>
    <t>Angiografia MR – bez kontrastu</t>
  </si>
  <si>
    <t>6.</t>
  </si>
  <si>
    <t>Angiografia MR – z kontrastem</t>
  </si>
  <si>
    <t>7.</t>
  </si>
  <si>
    <t>Rezonans magnetyczny serca</t>
  </si>
  <si>
    <t>8.</t>
  </si>
  <si>
    <t>Rezonans magnetyczny kręgosłupa – dwa odcinki</t>
  </si>
  <si>
    <t>9.</t>
  </si>
  <si>
    <t>Rezonans magnetyczny dwóch okolic anatomicznych z kontrastem</t>
  </si>
  <si>
    <t>RAZEM:</t>
  </si>
  <si>
    <t>Słownie sumarczyna wartość brutto oferty (wraz z kosztem transportu): ……………………………………………………………………………………………………….</t>
  </si>
  <si>
    <t>UWAGA: należy wycenić wszystkie pozycje formularza cenowego. Brak wyceny świadczeń w którejkolwiek pozycji spowoduje odrzucenie oferty.</t>
  </si>
  <si>
    <t xml:space="preserve">Data i podpis (osoby/osób uprawnionych </t>
  </si>
  <si>
    <t xml:space="preserve">         do reprezentowania Wykonawcy)</t>
  </si>
  <si>
    <t xml:space="preserve">      ______________________________</t>
  </si>
  <si>
    <t>(pieczęć imienna / firmowa)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</si>
</sst>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&quot; zł&quot;"/>
    <numFmt numFmtId="165" formatCode="#,##0.00\ &quot;zł&quot;"/>
    <numFmt numFmtId="166" formatCode="#,##0.0"/>
  </numFmts>
  <fonts count="10">
    <font>
      <sz val="11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i/>
      <sz val="11"/>
      <color indexed="8"/>
      <name val="Times New Roman"/>
      <family val="1"/>
      <charset val="238"/>
    </font>
    <font>
      <b/>
      <sz val="10"/>
      <color indexed="8"/>
      <name val="Calibri"/>
      <family val="2"/>
      <charset val="238"/>
    </font>
    <font>
      <b/>
      <sz val="10"/>
      <color indexed="8"/>
      <name val="Times New Roman"/>
      <family val="1"/>
      <charset val="238"/>
    </font>
    <font>
      <sz val="10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1"/>
      <color indexed="8"/>
      <name val="Calibri"/>
      <family val="2"/>
      <charset val="238"/>
    </font>
    <font>
      <b/>
      <vertAlign val="subscript"/>
      <sz val="10"/>
      <color indexed="8"/>
      <name val="Times New Roman"/>
      <family val="1"/>
      <charset val="238"/>
    </font>
    <font>
      <sz val="10"/>
      <color indexed="8"/>
      <name val="Arial Narrow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rgb="FFFFFF66"/>
        <bgColor indexed="13"/>
      </patternFill>
    </fill>
  </fills>
  <borders count="8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/>
      <top/>
      <bottom style="medium">
        <color indexed="8"/>
      </bottom>
      <diagonal/>
    </border>
  </borders>
  <cellStyleXfs count="2">
    <xf numFmtId="0" fontId="0" fillId="0" borderId="0"/>
    <xf numFmtId="0" fontId="7" fillId="0" borderId="0"/>
  </cellStyleXfs>
  <cellXfs count="39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right" wrapText="1"/>
    </xf>
    <xf numFmtId="0" fontId="2" fillId="0" borderId="0" xfId="0" applyFont="1" applyAlignment="1">
      <alignment horizontal="right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1" fontId="5" fillId="0" borderId="1" xfId="0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vertical="center" wrapText="1"/>
    </xf>
    <xf numFmtId="1" fontId="4" fillId="2" borderId="1" xfId="0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165" fontId="5" fillId="0" borderId="1" xfId="0" applyNumberFormat="1" applyFont="1" applyFill="1" applyBorder="1" applyAlignment="1">
      <alignment horizontal="center" vertical="center" wrapText="1"/>
    </xf>
    <xf numFmtId="165" fontId="5" fillId="0" borderId="1" xfId="0" applyNumberFormat="1" applyFont="1" applyFill="1" applyBorder="1" applyAlignment="1">
      <alignment horizontal="right" vertical="center" wrapText="1"/>
    </xf>
    <xf numFmtId="164" fontId="4" fillId="2" borderId="1" xfId="0" applyNumberFormat="1" applyFont="1" applyFill="1" applyBorder="1" applyAlignment="1">
      <alignment horizontal="right" vertical="center" wrapText="1"/>
    </xf>
    <xf numFmtId="165" fontId="4" fillId="2" borderId="1" xfId="0" applyNumberFormat="1" applyFont="1" applyFill="1" applyBorder="1" applyAlignment="1">
      <alignment horizontal="right" vertical="center" wrapText="1"/>
    </xf>
    <xf numFmtId="165" fontId="4" fillId="0" borderId="1" xfId="0" applyNumberFormat="1" applyFont="1" applyFill="1" applyBorder="1" applyAlignment="1">
      <alignment horizontal="right" vertical="center" wrapText="1"/>
    </xf>
    <xf numFmtId="165" fontId="4" fillId="0" borderId="1" xfId="0" applyNumberFormat="1" applyFont="1" applyFill="1" applyBorder="1" applyAlignment="1">
      <alignment horizontal="center" vertical="center" wrapText="1"/>
    </xf>
    <xf numFmtId="166" fontId="4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1" fillId="0" borderId="0" xfId="0" applyFont="1" applyAlignment="1" applyProtection="1">
      <alignment horizontal="right" wrapText="1"/>
      <protection locked="0"/>
    </xf>
    <xf numFmtId="165" fontId="5" fillId="3" borderId="1" xfId="0" applyNumberFormat="1" applyFont="1" applyFill="1" applyBorder="1" applyAlignment="1" applyProtection="1">
      <alignment horizontal="right" vertical="center" wrapText="1"/>
      <protection locked="0"/>
    </xf>
    <xf numFmtId="49" fontId="5" fillId="3" borderId="1" xfId="0" applyNumberFormat="1" applyFont="1" applyFill="1" applyBorder="1" applyAlignment="1" applyProtection="1">
      <alignment horizontal="center" vertical="center" wrapText="1"/>
      <protection locked="0"/>
    </xf>
    <xf numFmtId="166" fontId="5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right"/>
      <protection locked="0"/>
    </xf>
    <xf numFmtId="0" fontId="6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horizontal="right" vertical="center"/>
      <protection locked="0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</cellXfs>
  <cellStyles count="2">
    <cellStyle name="Normalny" xfId="0" builtinId="0"/>
    <cellStyle name="Normalny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9"/>
  <sheetViews>
    <sheetView tabSelected="1" zoomScaleNormal="100" workbookViewId="0">
      <pane ySplit="4" topLeftCell="A5" activePane="bottomLeft" state="frozen"/>
      <selection pane="bottomLeft" activeCell="B3" sqref="B3:B4"/>
    </sheetView>
  </sheetViews>
  <sheetFormatPr defaultRowHeight="15.75"/>
  <cols>
    <col min="1" max="1" width="4.140625" style="1" customWidth="1"/>
    <col min="2" max="2" width="29.28515625" style="1" customWidth="1"/>
    <col min="3" max="3" width="10.28515625" style="2" customWidth="1"/>
    <col min="4" max="4" width="11" style="3" customWidth="1"/>
    <col min="5" max="5" width="11.42578125" style="3" customWidth="1"/>
    <col min="6" max="6" width="11.7109375" style="3" customWidth="1"/>
    <col min="7" max="7" width="12.28515625" style="3" customWidth="1"/>
    <col min="8" max="8" width="14.7109375" style="3" customWidth="1"/>
    <col min="9" max="9" width="12.85546875" style="3" customWidth="1"/>
    <col min="10" max="10" width="12.85546875" style="1" customWidth="1"/>
    <col min="11" max="16384" width="9.140625" style="1"/>
  </cols>
  <sheetData>
    <row r="1" spans="1:10">
      <c r="B1" s="1" t="s">
        <v>0</v>
      </c>
      <c r="J1" s="4" t="s">
        <v>1</v>
      </c>
    </row>
    <row r="2" spans="1:10" ht="16.5" customHeight="1" thickBot="1">
      <c r="A2" s="37" t="s">
        <v>2</v>
      </c>
      <c r="B2" s="37"/>
      <c r="C2" s="37"/>
      <c r="D2" s="37"/>
      <c r="E2" s="37"/>
      <c r="F2" s="37"/>
      <c r="G2" s="37"/>
      <c r="H2" s="37"/>
      <c r="I2" s="37"/>
      <c r="J2" s="37"/>
    </row>
    <row r="3" spans="1:10" ht="31.5" customHeight="1" thickBot="1">
      <c r="A3" s="35" t="s">
        <v>3</v>
      </c>
      <c r="B3" s="38" t="s">
        <v>4</v>
      </c>
      <c r="C3" s="38" t="s">
        <v>5</v>
      </c>
      <c r="D3" s="38" t="s">
        <v>6</v>
      </c>
      <c r="E3" s="35" t="s">
        <v>7</v>
      </c>
      <c r="F3" s="35" t="s">
        <v>8</v>
      </c>
      <c r="G3" s="35" t="s">
        <v>9</v>
      </c>
      <c r="H3" s="35" t="s">
        <v>10</v>
      </c>
      <c r="I3" s="35" t="s">
        <v>11</v>
      </c>
      <c r="J3" s="38" t="s">
        <v>12</v>
      </c>
    </row>
    <row r="4" spans="1:10" ht="62.25" customHeight="1" thickBot="1">
      <c r="A4" s="36"/>
      <c r="B4" s="38"/>
      <c r="C4" s="38"/>
      <c r="D4" s="38"/>
      <c r="E4" s="36"/>
      <c r="F4" s="36"/>
      <c r="G4" s="36"/>
      <c r="H4" s="36"/>
      <c r="I4" s="36"/>
      <c r="J4" s="38"/>
    </row>
    <row r="5" spans="1:10" ht="16.5" thickBot="1">
      <c r="A5" s="11"/>
      <c r="B5" s="11"/>
      <c r="C5" s="5" t="s">
        <v>13</v>
      </c>
      <c r="D5" s="5" t="s">
        <v>14</v>
      </c>
      <c r="E5" s="10" t="s">
        <v>15</v>
      </c>
      <c r="F5" s="10" t="s">
        <v>16</v>
      </c>
      <c r="G5" s="10" t="s">
        <v>17</v>
      </c>
      <c r="H5" s="10" t="s">
        <v>18</v>
      </c>
      <c r="I5" s="10" t="s">
        <v>19</v>
      </c>
      <c r="J5" s="5" t="s">
        <v>20</v>
      </c>
    </row>
    <row r="6" spans="1:10" ht="16.5" thickBot="1">
      <c r="A6" s="11"/>
      <c r="B6" s="11"/>
      <c r="C6" s="5" t="s">
        <v>21</v>
      </c>
      <c r="D6" s="5" t="s">
        <v>22</v>
      </c>
      <c r="E6" s="10"/>
      <c r="F6" s="10" t="s">
        <v>23</v>
      </c>
      <c r="G6" s="10" t="s">
        <v>24</v>
      </c>
      <c r="H6" s="10"/>
      <c r="I6" s="10"/>
      <c r="J6" s="5" t="s">
        <v>25</v>
      </c>
    </row>
    <row r="7" spans="1:10" ht="60" customHeight="1" thickBot="1">
      <c r="A7" s="12" t="s">
        <v>26</v>
      </c>
      <c r="B7" s="6" t="s">
        <v>27</v>
      </c>
      <c r="C7" s="7">
        <v>150</v>
      </c>
      <c r="D7" s="25"/>
      <c r="E7" s="26"/>
      <c r="F7" s="27"/>
      <c r="G7" s="14">
        <v>3.44</v>
      </c>
      <c r="H7" s="15">
        <f>C7*F7*2*G7</f>
        <v>0</v>
      </c>
      <c r="I7" s="15">
        <f>C7*D7</f>
        <v>0</v>
      </c>
      <c r="J7" s="8">
        <f>H7+I7</f>
        <v>0</v>
      </c>
    </row>
    <row r="8" spans="1:10" ht="60" customHeight="1" thickBot="1">
      <c r="A8" s="12" t="s">
        <v>28</v>
      </c>
      <c r="B8" s="6" t="s">
        <v>29</v>
      </c>
      <c r="C8" s="7">
        <v>450</v>
      </c>
      <c r="D8" s="25"/>
      <c r="E8" s="26"/>
      <c r="F8" s="27"/>
      <c r="G8" s="14">
        <v>3.44</v>
      </c>
      <c r="H8" s="15">
        <f t="shared" ref="H8:H15" si="0">C8*F8*2*G8</f>
        <v>0</v>
      </c>
      <c r="I8" s="15">
        <f t="shared" ref="I8:I15" si="1">C8*D8</f>
        <v>0</v>
      </c>
      <c r="J8" s="8">
        <f t="shared" ref="J8:J15" si="2">H8+I8</f>
        <v>0</v>
      </c>
    </row>
    <row r="9" spans="1:10" ht="60" customHeight="1" thickBot="1">
      <c r="A9" s="12" t="s">
        <v>30</v>
      </c>
      <c r="B9" s="6" t="s">
        <v>31</v>
      </c>
      <c r="C9" s="7">
        <v>1</v>
      </c>
      <c r="D9" s="25"/>
      <c r="E9" s="26"/>
      <c r="F9" s="27"/>
      <c r="G9" s="14">
        <v>3.44</v>
      </c>
      <c r="H9" s="15">
        <f t="shared" si="0"/>
        <v>0</v>
      </c>
      <c r="I9" s="15">
        <f t="shared" si="1"/>
        <v>0</v>
      </c>
      <c r="J9" s="8">
        <f t="shared" si="2"/>
        <v>0</v>
      </c>
    </row>
    <row r="10" spans="1:10" ht="60" customHeight="1" thickBot="1">
      <c r="A10" s="12" t="s">
        <v>32</v>
      </c>
      <c r="B10" s="6" t="s">
        <v>33</v>
      </c>
      <c r="C10" s="7">
        <v>25</v>
      </c>
      <c r="D10" s="25"/>
      <c r="E10" s="26"/>
      <c r="F10" s="27"/>
      <c r="G10" s="14">
        <v>3.44</v>
      </c>
      <c r="H10" s="15">
        <f t="shared" si="0"/>
        <v>0</v>
      </c>
      <c r="I10" s="15">
        <f t="shared" si="1"/>
        <v>0</v>
      </c>
      <c r="J10" s="8">
        <f t="shared" si="2"/>
        <v>0</v>
      </c>
    </row>
    <row r="11" spans="1:10" ht="60" customHeight="1" thickBot="1">
      <c r="A11" s="12" t="s">
        <v>34</v>
      </c>
      <c r="B11" s="6" t="s">
        <v>35</v>
      </c>
      <c r="C11" s="7">
        <v>15</v>
      </c>
      <c r="D11" s="25"/>
      <c r="E11" s="26"/>
      <c r="F11" s="27"/>
      <c r="G11" s="14">
        <v>3.44</v>
      </c>
      <c r="H11" s="15">
        <f t="shared" si="0"/>
        <v>0</v>
      </c>
      <c r="I11" s="15">
        <f t="shared" si="1"/>
        <v>0</v>
      </c>
      <c r="J11" s="8">
        <f t="shared" si="2"/>
        <v>0</v>
      </c>
    </row>
    <row r="12" spans="1:10" ht="60" customHeight="1" thickBot="1">
      <c r="A12" s="12" t="s">
        <v>36</v>
      </c>
      <c r="B12" s="6" t="s">
        <v>37</v>
      </c>
      <c r="C12" s="7">
        <v>1</v>
      </c>
      <c r="D12" s="25"/>
      <c r="E12" s="26"/>
      <c r="F12" s="27"/>
      <c r="G12" s="14">
        <v>3.44</v>
      </c>
      <c r="H12" s="15">
        <f t="shared" si="0"/>
        <v>0</v>
      </c>
      <c r="I12" s="15">
        <f t="shared" si="1"/>
        <v>0</v>
      </c>
      <c r="J12" s="8">
        <f t="shared" si="2"/>
        <v>0</v>
      </c>
    </row>
    <row r="13" spans="1:10" ht="60" customHeight="1" thickBot="1">
      <c r="A13" s="12" t="s">
        <v>38</v>
      </c>
      <c r="B13" s="6" t="s">
        <v>39</v>
      </c>
      <c r="C13" s="7">
        <v>1</v>
      </c>
      <c r="D13" s="25"/>
      <c r="E13" s="26"/>
      <c r="F13" s="27"/>
      <c r="G13" s="14">
        <v>3.44</v>
      </c>
      <c r="H13" s="15">
        <f t="shared" si="0"/>
        <v>0</v>
      </c>
      <c r="I13" s="15">
        <f t="shared" si="1"/>
        <v>0</v>
      </c>
      <c r="J13" s="8">
        <f t="shared" si="2"/>
        <v>0</v>
      </c>
    </row>
    <row r="14" spans="1:10" ht="60" customHeight="1" thickBot="1">
      <c r="A14" s="13" t="s">
        <v>40</v>
      </c>
      <c r="B14" s="6" t="s">
        <v>41</v>
      </c>
      <c r="C14" s="7">
        <v>1</v>
      </c>
      <c r="D14" s="25"/>
      <c r="E14" s="26"/>
      <c r="F14" s="27"/>
      <c r="G14" s="14">
        <v>3.44</v>
      </c>
      <c r="H14" s="15">
        <f t="shared" si="0"/>
        <v>0</v>
      </c>
      <c r="I14" s="15">
        <f t="shared" si="1"/>
        <v>0</v>
      </c>
      <c r="J14" s="8">
        <f t="shared" si="2"/>
        <v>0</v>
      </c>
    </row>
    <row r="15" spans="1:10" ht="60" customHeight="1" thickBot="1">
      <c r="A15" s="13" t="s">
        <v>42</v>
      </c>
      <c r="B15" s="6" t="s">
        <v>43</v>
      </c>
      <c r="C15" s="7">
        <v>1</v>
      </c>
      <c r="D15" s="25"/>
      <c r="E15" s="26"/>
      <c r="F15" s="27"/>
      <c r="G15" s="14">
        <v>3.44</v>
      </c>
      <c r="H15" s="15">
        <f t="shared" si="0"/>
        <v>0</v>
      </c>
      <c r="I15" s="15">
        <f t="shared" si="1"/>
        <v>0</v>
      </c>
      <c r="J15" s="8">
        <f t="shared" si="2"/>
        <v>0</v>
      </c>
    </row>
    <row r="16" spans="1:10" ht="16.5" customHeight="1" thickBot="1">
      <c r="A16" s="33" t="s">
        <v>44</v>
      </c>
      <c r="B16" s="34"/>
      <c r="C16" s="9">
        <f>SUM(C7:C15)</f>
        <v>645</v>
      </c>
      <c r="D16" s="17"/>
      <c r="E16" s="21"/>
      <c r="F16" s="20"/>
      <c r="G16" s="19">
        <v>3.44</v>
      </c>
      <c r="H16" s="18">
        <f>SUM(H7:H15)</f>
        <v>0</v>
      </c>
      <c r="I16" s="18">
        <f>SUM(I7:I15)</f>
        <v>0</v>
      </c>
      <c r="J16" s="16">
        <f>SUM(J7:J15)</f>
        <v>0</v>
      </c>
    </row>
    <row r="17" spans="1:10">
      <c r="A17" s="28"/>
      <c r="B17" s="28"/>
      <c r="C17" s="29"/>
      <c r="D17" s="30"/>
      <c r="E17" s="30"/>
      <c r="F17" s="30"/>
      <c r="G17" s="30"/>
      <c r="H17" s="30"/>
      <c r="I17" s="30"/>
      <c r="J17" s="28"/>
    </row>
    <row r="18" spans="1:10">
      <c r="A18" s="28" t="s">
        <v>45</v>
      </c>
      <c r="B18" s="28"/>
      <c r="C18" s="29"/>
      <c r="D18" s="30"/>
      <c r="E18" s="30"/>
      <c r="F18" s="30"/>
      <c r="G18" s="30"/>
      <c r="H18" s="30"/>
      <c r="I18" s="30"/>
      <c r="J18" s="28"/>
    </row>
    <row r="19" spans="1:10">
      <c r="A19" s="28"/>
      <c r="B19" s="28"/>
      <c r="C19" s="29"/>
      <c r="D19" s="30"/>
      <c r="E19" s="30"/>
      <c r="F19" s="30"/>
      <c r="G19" s="30"/>
      <c r="H19" s="30"/>
      <c r="I19" s="30"/>
      <c r="J19" s="28"/>
    </row>
    <row r="20" spans="1:10">
      <c r="A20" s="28"/>
      <c r="B20" s="28"/>
      <c r="C20" s="29"/>
      <c r="D20" s="30"/>
      <c r="E20" s="30"/>
      <c r="F20" s="30"/>
      <c r="G20" s="30"/>
      <c r="H20" s="30"/>
      <c r="I20" s="30"/>
      <c r="J20" s="28"/>
    </row>
    <row r="21" spans="1:10">
      <c r="A21" s="31" t="s">
        <v>46</v>
      </c>
      <c r="B21" s="22"/>
      <c r="C21" s="23"/>
      <c r="D21" s="24"/>
      <c r="E21" s="24"/>
      <c r="F21" s="24"/>
      <c r="G21" s="24"/>
      <c r="H21" s="24"/>
      <c r="I21" s="24"/>
      <c r="J21" s="22"/>
    </row>
    <row r="22" spans="1:10">
      <c r="A22" s="22"/>
      <c r="B22" s="22"/>
      <c r="C22" s="23"/>
      <c r="D22" s="24"/>
      <c r="E22" s="24"/>
      <c r="F22" s="24"/>
      <c r="G22" s="24"/>
      <c r="H22" s="24"/>
      <c r="I22" s="24"/>
      <c r="J22" s="22"/>
    </row>
    <row r="23" spans="1:10">
      <c r="A23" s="22"/>
      <c r="B23" s="22"/>
      <c r="C23" s="23"/>
      <c r="D23" s="32"/>
      <c r="E23" s="32"/>
      <c r="F23" s="32"/>
      <c r="G23" s="32"/>
      <c r="H23" s="32"/>
      <c r="I23" s="32" t="s">
        <v>47</v>
      </c>
      <c r="J23" s="22"/>
    </row>
    <row r="24" spans="1:10">
      <c r="A24" s="22"/>
      <c r="B24" s="22"/>
      <c r="C24" s="23"/>
      <c r="D24" s="32"/>
      <c r="E24" s="32"/>
      <c r="F24" s="32"/>
      <c r="G24" s="32"/>
      <c r="H24" s="32"/>
      <c r="I24" s="32" t="s">
        <v>48</v>
      </c>
      <c r="J24" s="22"/>
    </row>
    <row r="25" spans="1:10">
      <c r="A25" s="22"/>
      <c r="B25" s="22"/>
      <c r="C25" s="23"/>
      <c r="D25" s="23"/>
      <c r="E25" s="23"/>
      <c r="F25" s="23"/>
      <c r="G25" s="23"/>
      <c r="H25" s="23"/>
      <c r="I25" s="23"/>
      <c r="J25" s="22"/>
    </row>
    <row r="26" spans="1:10">
      <c r="A26" s="22"/>
      <c r="B26" s="22"/>
      <c r="C26" s="23"/>
      <c r="D26" s="23"/>
      <c r="E26" s="23"/>
      <c r="F26" s="23"/>
      <c r="G26" s="23"/>
      <c r="H26" s="23"/>
      <c r="I26" s="23"/>
      <c r="J26" s="22"/>
    </row>
    <row r="27" spans="1:10">
      <c r="A27" s="22"/>
      <c r="B27" s="22"/>
      <c r="C27" s="23"/>
      <c r="D27" s="24"/>
      <c r="E27" s="24"/>
      <c r="F27" s="24"/>
      <c r="G27" s="24"/>
      <c r="H27" s="24"/>
      <c r="I27" s="24"/>
      <c r="J27" s="22"/>
    </row>
    <row r="28" spans="1:10">
      <c r="A28" s="22"/>
      <c r="B28" s="22"/>
      <c r="C28" s="23"/>
      <c r="D28" s="32"/>
      <c r="E28" s="32"/>
      <c r="F28" s="32"/>
      <c r="G28" s="32"/>
      <c r="H28" s="32"/>
      <c r="I28" s="32" t="s">
        <v>49</v>
      </c>
      <c r="J28" s="22"/>
    </row>
    <row r="29" spans="1:10">
      <c r="A29" s="22"/>
      <c r="B29" s="22"/>
      <c r="C29" s="23"/>
      <c r="D29" s="32"/>
      <c r="E29" s="32"/>
      <c r="F29" s="32"/>
      <c r="G29" s="32"/>
      <c r="H29" s="32"/>
      <c r="I29" s="32" t="s">
        <v>50</v>
      </c>
      <c r="J29" s="22"/>
    </row>
  </sheetData>
  <sheetProtection password="A382" sheet="1" objects="1" scenarios="1"/>
  <mergeCells count="12">
    <mergeCell ref="A2:J2"/>
    <mergeCell ref="B3:B4"/>
    <mergeCell ref="C3:C4"/>
    <mergeCell ref="D3:D4"/>
    <mergeCell ref="J3:J4"/>
    <mergeCell ref="I3:I4"/>
    <mergeCell ref="A16:B16"/>
    <mergeCell ref="E3:E4"/>
    <mergeCell ref="F3:F4"/>
    <mergeCell ref="G3:G4"/>
    <mergeCell ref="H3:H4"/>
    <mergeCell ref="A3:A4"/>
  </mergeCells>
  <pageMargins left="0.7" right="0.7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X</cp:lastModifiedBy>
  <cp:revision/>
  <dcterms:created xsi:type="dcterms:W3CDTF">2023-03-07T10:42:51Z</dcterms:created>
  <dcterms:modified xsi:type="dcterms:W3CDTF">2023-03-07T10:42:55Z</dcterms:modified>
  <cp:category/>
  <cp:contentStatus/>
</cp:coreProperties>
</file>